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4" i="1" l="1"/>
  <c r="Q4" i="1"/>
  <c r="P4" i="1"/>
  <c r="O4" i="1"/>
  <c r="N4" i="1"/>
  <c r="K4" i="1" s="1"/>
  <c r="M4" i="1"/>
  <c r="L4" i="1"/>
  <c r="I4" i="1"/>
</calcChain>
</file>

<file path=xl/sharedStrings.xml><?xml version="1.0" encoding="utf-8"?>
<sst xmlns="http://schemas.openxmlformats.org/spreadsheetml/2006/main" count="60" uniqueCount="55">
  <si>
    <t>29327233</t>
  </si>
  <si>
    <t>Mariel Eugenia Guala</t>
  </si>
  <si>
    <t>24/04/1982</t>
  </si>
  <si>
    <t>Licenciatura en Ciencias Biológicas</t>
  </si>
  <si>
    <t>6.8</t>
  </si>
  <si>
    <t>11</t>
  </si>
  <si>
    <t>marielguala@hotmail.com</t>
  </si>
  <si>
    <t>15 3613 6769</t>
  </si>
  <si>
    <t>OK</t>
  </si>
  <si>
    <t>Documento</t>
  </si>
  <si>
    <t>Nombre</t>
  </si>
  <si>
    <t>Nacimiento</t>
  </si>
  <si>
    <t>Carrera</t>
  </si>
  <si>
    <t>Promedio con Aplazos</t>
  </si>
  <si>
    <t>Cantidad de materias con Final</t>
  </si>
  <si>
    <t>Mail</t>
  </si>
  <si>
    <t>Telefono</t>
  </si>
  <si>
    <t>Stands</t>
  </si>
  <si>
    <t>condicion</t>
  </si>
  <si>
    <t>turnos</t>
  </si>
  <si>
    <t>lunes</t>
  </si>
  <si>
    <t>martes</t>
  </si>
  <si>
    <t>miercoles</t>
  </si>
  <si>
    <t>jueves</t>
  </si>
  <si>
    <t>viernes</t>
  </si>
  <si>
    <t>sabado</t>
  </si>
  <si>
    <t>domingo</t>
  </si>
  <si>
    <t>Fundación Sadosky (http://wwwdaleaceptargobar/)</t>
  </si>
  <si>
    <t>CNEA (http://wwwtandarcneagovar/grupos/solar/iresudhtml)</t>
  </si>
  <si>
    <t>Museo de la Plata (http://wwwfcnymunlpeduar/indexmuseohtml)</t>
  </si>
  <si>
    <t>Escuela de Jardinería (http://wwwescueladejardineriaeduar/)</t>
  </si>
  <si>
    <t>Observatorio Pierre Auger (http://visitantesaugerorgar/)</t>
  </si>
  <si>
    <t>Orquidacea (http://wwworquidaceacomar/)</t>
  </si>
  <si>
    <t>Indear (ex-Bioceres) (http://wwwindearcom)</t>
  </si>
  <si>
    <t>Diagramma (http://wwwdiagrammacomar/)</t>
  </si>
  <si>
    <t>Biosidus (http://wwwbiosiduscomar/)</t>
  </si>
  <si>
    <t>Grupo IFES (https://wwwfacebookcom/pages/Grupo-IFES/2732997727</t>
  </si>
  <si>
    <t>BDTec (http://wwwbdteccomar/?page_id=30)</t>
  </si>
  <si>
    <t>RobotGroup (http://wwwrobotgroupcomar/)</t>
  </si>
  <si>
    <t>4 turnos por semana</t>
  </si>
  <si>
    <t>6 turnos por semana</t>
  </si>
  <si>
    <t>Lunes de 11:30 a 16:30</t>
  </si>
  <si>
    <t>Martes de 11:30 a 16:30</t>
  </si>
  <si>
    <t>Miércoles de 11:30 a 16:30</t>
  </si>
  <si>
    <t>Jueves de 11:30 a 16:30</t>
  </si>
  <si>
    <t>Viernes de 11:30 a 16:30</t>
  </si>
  <si>
    <t>Sábado de 11:30 a 16:30</t>
  </si>
  <si>
    <t>Domingo de 11:30 a 16:30</t>
  </si>
  <si>
    <t>Lunes de 15:30 a 20:30</t>
  </si>
  <si>
    <t>Martes de 15:30 a 20:30</t>
  </si>
  <si>
    <t>Miércoles de 15:30 a 20:30</t>
  </si>
  <si>
    <t>Jueves de 15:30 a 20:30</t>
  </si>
  <si>
    <t>Viernes de 15:30 a 20:30</t>
  </si>
  <si>
    <t>Sábado de 15:30 a 20:30</t>
  </si>
  <si>
    <t>Domingo de 15:30 a 20:30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</si>
</sst>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 applyFill="1" applyAlignment="1"/>
    <xf numFmtId="0" fontId="0" fillId="0" borderId="0" xfId="0" applyAlignment="1">
      <alignment vertical="center"/>
    </xf>
    <xf numFmtId="0" fontId="1" fillId="2" borderId="0" xfId="0" applyNumberFormat="1" applyFont="1" applyFill="1" applyAlignment="1"/>
    <xf numFmtId="0" fontId="1" fillId="3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4"/>
  <sheetViews>
    <sheetView tabSelected="1" workbookViewId="0">
      <selection activeCell="D18" sqref="D18"/>
    </sheetView>
  </sheetViews>
  <sheetFormatPr defaultRowHeight="15" x14ac:dyDescent="0.25"/>
  <cols>
    <col min="2" max="2" width="20.7109375" customWidth="1"/>
    <col min="3" max="3" width="9.85546875" customWidth="1"/>
    <col min="4" max="4" width="16.42578125" customWidth="1"/>
    <col min="7" max="7" width="22.85546875" customWidth="1"/>
    <col min="8" max="8" width="16.28515625" customWidth="1"/>
  </cols>
  <sheetData>
    <row r="3" spans="1:46" s="2" customFormat="1" x14ac:dyDescent="0.2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  <c r="S3" s="4" t="s">
        <v>27</v>
      </c>
      <c r="T3" s="4" t="s">
        <v>28</v>
      </c>
      <c r="U3" s="4" t="s">
        <v>29</v>
      </c>
      <c r="V3" s="4" t="s">
        <v>30</v>
      </c>
      <c r="W3" s="4" t="s">
        <v>31</v>
      </c>
      <c r="X3" s="4" t="s">
        <v>32</v>
      </c>
      <c r="Y3" s="4" t="s">
        <v>33</v>
      </c>
      <c r="Z3" s="4" t="s">
        <v>34</v>
      </c>
      <c r="AA3" s="4" t="s">
        <v>35</v>
      </c>
      <c r="AB3" s="4" t="s">
        <v>36</v>
      </c>
      <c r="AC3" s="4" t="s">
        <v>37</v>
      </c>
      <c r="AD3" s="4" t="s">
        <v>38</v>
      </c>
      <c r="AE3" s="1" t="s">
        <v>39</v>
      </c>
      <c r="AF3" s="1" t="s">
        <v>40</v>
      </c>
      <c r="AG3" s="1" t="s">
        <v>41</v>
      </c>
      <c r="AH3" s="1" t="s">
        <v>42</v>
      </c>
      <c r="AI3" s="1" t="s">
        <v>43</v>
      </c>
      <c r="AJ3" s="1" t="s">
        <v>44</v>
      </c>
      <c r="AK3" s="1" t="s">
        <v>45</v>
      </c>
      <c r="AL3" s="1" t="s">
        <v>46</v>
      </c>
      <c r="AM3" s="1" t="s">
        <v>47</v>
      </c>
      <c r="AN3" s="1" t="s">
        <v>48</v>
      </c>
      <c r="AO3" s="1" t="s">
        <v>49</v>
      </c>
      <c r="AP3" s="1" t="s">
        <v>50</v>
      </c>
      <c r="AQ3" s="1" t="s">
        <v>51</v>
      </c>
      <c r="AR3" s="1" t="s">
        <v>52</v>
      </c>
      <c r="AS3" s="1" t="s">
        <v>53</v>
      </c>
      <c r="AT3" s="1" t="s">
        <v>54</v>
      </c>
    </row>
    <row r="4" spans="1:46" s="2" customForma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>
        <f t="shared" ref="I4" si="0">+COUNTIF(S4:AD4,"ok")</f>
        <v>1</v>
      </c>
      <c r="J4" s="1"/>
      <c r="K4" s="1">
        <f t="shared" ref="K4" si="1">+SUM(L4:R4)</f>
        <v>4</v>
      </c>
      <c r="L4" s="1">
        <f t="shared" ref="L4:R4" si="2">+COUNTIF(AG4,"ok")+COUNTIF(AN4,"ok")</f>
        <v>1</v>
      </c>
      <c r="M4" s="1">
        <f t="shared" si="2"/>
        <v>1</v>
      </c>
      <c r="N4" s="1">
        <f t="shared" si="2"/>
        <v>1</v>
      </c>
      <c r="O4" s="1">
        <f t="shared" si="2"/>
        <v>1</v>
      </c>
      <c r="P4" s="1">
        <f t="shared" si="2"/>
        <v>0</v>
      </c>
      <c r="Q4" s="1">
        <f t="shared" si="2"/>
        <v>0</v>
      </c>
      <c r="R4" s="1">
        <f t="shared" si="2"/>
        <v>0</v>
      </c>
      <c r="U4" s="3"/>
      <c r="V4" s="4" t="s">
        <v>8</v>
      </c>
      <c r="X4" s="4"/>
      <c r="AE4" s="1" t="s">
        <v>8</v>
      </c>
      <c r="AN4" s="1" t="s">
        <v>8</v>
      </c>
      <c r="AO4" s="1" t="s">
        <v>8</v>
      </c>
      <c r="AP4" s="1" t="s">
        <v>8</v>
      </c>
      <c r="AQ4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2012-07-18T17:28:02Z</dcterms:created>
  <dcterms:modified xsi:type="dcterms:W3CDTF">2012-07-18T17:28:59Z</dcterms:modified>
</cp:coreProperties>
</file>